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<sst xmlns="http://schemas.openxmlformats.org/spreadsheetml/2006/main" count="388" uniqueCount="157">
  <si>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</si>
  <si>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</si>
  <si>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</si>
  <si>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</si>
  <si>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</si>
  <si>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</si>
  <si>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</si>
  <si>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</si>
  <si>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</si>
  <si>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</si>
  <si>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</si>
  <si>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</si>
  <si>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</si>
  <si>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</si>
  <si>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</si>
  <si>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</si>
  <si>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</si>
  <si>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</si>
  <si>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</si>
  <si>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</si>
  <si>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</si>
  <si>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</si>
  <si>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</si>
  <si>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</si>
  <si>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</si>
  <si>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</si>
  <si>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</si>
  <si>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</si>
  <si>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</si>
  <si>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</si>
  <si>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</si>
  <si>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</si>
  <si>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</si>
  <si>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</si>
  <si>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</si>
  <si>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</si>
  <si>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</si>
  <si>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</si>
  <si>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</si>
  <si>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</si>
  <si>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</si>
  <si>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</si>
  <si>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</si>
  <si>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</si>
  <si>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</si>
  <si>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</si>
  <si>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</si>
  <si>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</si>
  <si>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</si>
  <si>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</si>
  <si>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</si>
  <si>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</si>
  <si>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</si>
  <si>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</si>
  <si>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</si>
  <si>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</si>
  <si>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</si>
  <si>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</si>
  <si>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</si>
  <si>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</si>
  <si>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</si>
  <si>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</si>
  <si>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</si>
  <si>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</si>
  <si>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</si>
  <si>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</si>
  <si>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</si>
  <si>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</si>
  <si>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</si>
  <si>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</si>
  <si>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</si>
  <si>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</si>
  <si>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</si>
  <si>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</si>
  <si>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</si>
  <si>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</si>
  <si>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</si>
  <si>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</si>
  <si>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</si>
  <si>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</si>
  <si>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</si>
  <si>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</si>
  <si>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</si>
  <si>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</si>
  <si>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</si>
  <si>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</si>
  <si>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</si>
  <si>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</si>
  <si>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</si>
  <si>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</si>
  <si>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</si>
  <si>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</si>
  <si>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</si>
  <si>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</si>
  <si>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</si>
  <si>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</si>
  <si>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</si>
  <si>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</si>
  <si>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</si>
  <si>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</si>
  <si>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</si>
  <si>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</si>
  <si>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</si>
  <si>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</si>
  <si>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</si>
  <si>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</si>
  <si>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</si>
  <si>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</si>
  <si>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</si>
  <si>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</si>
  <si>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</si>
  <si>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</si>
  <si>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</si>
  <si>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</si>
  <si>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</si>
  <si>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</si>
  <si>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</si>
  <si>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</si>
  <si>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</si>
  <si>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</si>
  <si>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</si>
  <si>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</si>
  <si>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</si>
  <si>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</si>
  <si>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</si>
  <si>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</si>
  <si>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</si>
  <si>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</si>
  <si>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</si>
  <si>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</si>
  <si>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</si>
  <si>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</si>
  <si>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</si>
  <si>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</si>
  <si>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</si>
  <si>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</si>
  <si>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</si>
  <si>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</si>
  <si>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</si>
  <si>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</si>
  <si>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</si>
  <si>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</si>
  <si>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</si>
  <si>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</si>
  <si>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</si>
  <si>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</si>
  <si>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</si>
  <si>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</si>
  <si>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</si>
  <si>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</si>
  <si>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EKİM 2020</t>
  </si>
  <si>
    <t>2017-2018-2019-2020 YILLARI EKİM AYI TURİZM HAREKETLERİ</t>
  </si>
  <si>
    <t>2018-2019-2020 YILLARI EKİM DÖNEMİNDE İZMİR'E GİRİŞ YAPAN İLK ON ÜLKE</t>
  </si>
  <si>
    <t>10 AYLIK TOPLAM</t>
  </si>
  <si>
    <t xml:space="preserve">2020 Ekim ayında  havayolu girişlerinde bir önceki yıla göre  %76,85 denizyolu </t>
  </si>
  <si>
    <t xml:space="preserve">girişlerinde ise %94,44 oranında azalış olmuştur. Toplam girişlerde %78,41 oranında </t>
  </si>
  <si>
    <t xml:space="preserve"> azalış gerçekleşmiş olup, %97,7'sini havayolu,  %2,3'ünü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</si>
</sst>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8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75"/>
          <c:w val="0.060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108226"/>
        <c:axId val="61429715"/>
      </c:bar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429715"/>
        <c:crosses val="autoZero"/>
        <c:auto val="1"/>
        <c:lblOffset val="100"/>
        <c:tickLblSkip val="1"/>
        <c:noMultiLvlLbl val="0"/>
      </c:catAx>
      <c:valAx>
        <c:axId val="61429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10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EKİM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2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180975</xdr:rowOff>
    </xdr:from>
    <xdr:to>
      <xdr:col>20</xdr:col>
      <xdr:colOff>542925</xdr:colOff>
      <xdr:row>22</xdr:row>
      <xdr:rowOff>19050</xdr:rowOff>
    </xdr:to>
    <xdr:graphicFrame>
      <xdr:nvGraphicFramePr>
        <xdr:cNvPr id="1" name="Grafik 1"/>
        <xdr:cNvGraphicFramePr/>
      </xdr:nvGraphicFramePr>
      <xdr:xfrm>
        <a:off x="7258050" y="581025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171450</xdr:rowOff>
    </xdr:from>
    <xdr:to>
      <xdr:col>19</xdr:col>
      <xdr:colOff>95250</xdr:colOff>
      <xdr:row>35</xdr:row>
      <xdr:rowOff>0</xdr:rowOff>
    </xdr:to>
    <xdr:graphicFrame>
      <xdr:nvGraphicFramePr>
        <xdr:cNvPr id="1" name="Grafik 1"/>
        <xdr:cNvGraphicFramePr/>
      </xdr:nvGraphicFramePr>
      <xdr:xfrm>
        <a:off x="5695950" y="333375"/>
        <a:ext cx="94011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37</xdr:row>
      <xdr:rowOff>66675</xdr:rowOff>
    </xdr:from>
    <xdr:to>
      <xdr:col>23</xdr:col>
      <xdr:colOff>495300</xdr:colOff>
      <xdr:row>71</xdr:row>
      <xdr:rowOff>95250</xdr:rowOff>
    </xdr:to>
    <xdr:graphicFrame>
      <xdr:nvGraphicFramePr>
        <xdr:cNvPr id="2" name="5 Grafik"/>
        <xdr:cNvGraphicFramePr/>
      </xdr:nvGraphicFramePr>
      <xdr:xfrm>
        <a:off x="8839200" y="61245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88" t="s">
        <v>150</v>
      </c>
      <c r="C2" s="189"/>
      <c r="D2" s="189"/>
      <c r="E2" s="189"/>
      <c r="F2" s="189"/>
      <c r="G2" s="189"/>
      <c r="H2" s="189"/>
      <c r="I2" s="190"/>
      <c r="J2" s="6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91"/>
      <c r="M3" s="191"/>
      <c r="N3" s="191"/>
      <c r="O3" s="191"/>
      <c r="P3" s="191"/>
      <c r="Q3" s="191"/>
      <c r="R3" s="191"/>
      <c r="S3" s="191"/>
      <c r="T3" s="191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91"/>
      <c r="M4" s="191"/>
      <c r="N4" s="191"/>
      <c r="O4" s="191"/>
      <c r="P4" s="191"/>
      <c r="Q4" s="191"/>
      <c r="R4" s="191"/>
      <c r="S4" s="191"/>
      <c r="T4" s="191"/>
    </row>
    <row r="5" spans="2:20" ht="24.75" customHeight="1">
      <c r="B5" s="188" t="s">
        <v>151</v>
      </c>
      <c r="C5" s="189"/>
      <c r="D5" s="189"/>
      <c r="E5" s="189"/>
      <c r="F5" s="189"/>
      <c r="G5" s="189"/>
      <c r="H5" s="189"/>
      <c r="I5" s="190"/>
      <c r="J5" s="61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57441</v>
      </c>
      <c r="D7" s="121">
        <v>75436</v>
      </c>
      <c r="E7" s="120">
        <v>31.327797218014997</v>
      </c>
      <c r="F7" s="121">
        <v>105741</v>
      </c>
      <c r="G7" s="122">
        <v>40.173126889018505</v>
      </c>
      <c r="H7" s="121">
        <v>24474</v>
      </c>
      <c r="I7" s="123">
        <v>-76.85476778165517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5006</v>
      </c>
      <c r="D8" s="119">
        <v>7865</v>
      </c>
      <c r="E8" s="124">
        <v>57.111466240511376</v>
      </c>
      <c r="F8" s="119">
        <v>10228</v>
      </c>
      <c r="G8" s="120">
        <v>30.044500953591864</v>
      </c>
      <c r="H8" s="119">
        <v>569</v>
      </c>
      <c r="I8" s="123">
        <v>-94.43684004693</v>
      </c>
      <c r="J8" s="14"/>
      <c r="M8" s="177"/>
      <c r="N8" s="177"/>
      <c r="O8" s="177"/>
      <c r="P8" s="177"/>
      <c r="Q8" s="177"/>
      <c r="R8" s="177"/>
      <c r="S8" s="177"/>
      <c r="T8" s="177"/>
      <c r="U8" s="177"/>
    </row>
    <row r="9" spans="2:21" ht="24.75" customHeight="1">
      <c r="B9" s="118" t="s">
        <v>98</v>
      </c>
      <c r="C9" s="121">
        <v>62447</v>
      </c>
      <c r="D9" s="121">
        <v>83301</v>
      </c>
      <c r="E9" s="120">
        <v>33.39471872147581</v>
      </c>
      <c r="F9" s="121">
        <v>115969</v>
      </c>
      <c r="G9" s="122">
        <v>39.21681612465637</v>
      </c>
      <c r="H9" s="121">
        <v>25043</v>
      </c>
      <c r="I9" s="125">
        <v>-78.40543593546552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5"/>
      <c r="C14" s="186"/>
      <c r="D14" s="186"/>
      <c r="E14" s="186"/>
      <c r="F14" s="186"/>
      <c r="G14" s="186"/>
      <c r="H14" s="186"/>
      <c r="I14" s="187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152</v>
      </c>
      <c r="C16" s="179"/>
      <c r="D16" s="179"/>
      <c r="E16" s="179"/>
      <c r="F16" s="179"/>
      <c r="G16" s="179"/>
      <c r="H16" s="179"/>
      <c r="I16" s="180"/>
      <c r="J16" s="63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358085</v>
      </c>
      <c r="D18" s="119">
        <v>383269</v>
      </c>
      <c r="E18" s="119">
        <v>123699</v>
      </c>
      <c r="F18" s="120">
        <v>7.032967032967033</v>
      </c>
      <c r="G18" s="120">
        <v>-67.72527911205968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74848</v>
      </c>
      <c r="D19" s="119">
        <v>118425</v>
      </c>
      <c r="E19" s="119">
        <v>34042</v>
      </c>
      <c r="F19" s="120">
        <v>58.220660538691746</v>
      </c>
      <c r="G19" s="120">
        <v>-71.25438040954191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72827</v>
      </c>
      <c r="D20" s="119">
        <v>76798</v>
      </c>
      <c r="E20" s="119">
        <v>19701</v>
      </c>
      <c r="F20" s="120">
        <v>5.452648056352726</v>
      </c>
      <c r="G20" s="120">
        <v>-74.34698820281778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42520</v>
      </c>
      <c r="D21" s="119">
        <v>52786</v>
      </c>
      <c r="E21" s="119">
        <v>13347</v>
      </c>
      <c r="F21" s="120">
        <v>24.143932267168392</v>
      </c>
      <c r="G21" s="120">
        <v>-74.71488652294168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16</v>
      </c>
      <c r="C22" s="119">
        <v>18121</v>
      </c>
      <c r="D22" s="119">
        <v>20044</v>
      </c>
      <c r="E22" s="119">
        <v>9363</v>
      </c>
      <c r="F22" s="120">
        <v>10.611997130401193</v>
      </c>
      <c r="G22" s="120">
        <v>-53.28776691279186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44</v>
      </c>
      <c r="C23" s="119">
        <v>18653</v>
      </c>
      <c r="D23" s="119">
        <v>21977</v>
      </c>
      <c r="E23" s="119">
        <v>8997</v>
      </c>
      <c r="F23" s="120">
        <v>17.820189781804537</v>
      </c>
      <c r="G23" s="120">
        <v>-59.06174637120626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19975</v>
      </c>
      <c r="D24" s="119">
        <v>23018</v>
      </c>
      <c r="E24" s="119">
        <v>8681</v>
      </c>
      <c r="F24" s="120">
        <v>15.23404255319149</v>
      </c>
      <c r="G24" s="120">
        <v>-62.286037014510384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38322</v>
      </c>
      <c r="D25" s="119">
        <v>45678</v>
      </c>
      <c r="E25" s="119">
        <v>6144</v>
      </c>
      <c r="F25" s="120">
        <v>19.19524033192422</v>
      </c>
      <c r="G25" s="120">
        <v>-86.5493235255484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22433</v>
      </c>
      <c r="D26" s="119">
        <v>18756</v>
      </c>
      <c r="E26" s="119">
        <v>6082</v>
      </c>
      <c r="F26" s="120">
        <v>-16.391031070298222</v>
      </c>
      <c r="G26" s="120">
        <v>-67.57304329281297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15596</v>
      </c>
      <c r="D27" s="119">
        <v>19158</v>
      </c>
      <c r="E27" s="119">
        <v>4094</v>
      </c>
      <c r="F27" s="120">
        <v>22.839189535778406</v>
      </c>
      <c r="G27" s="120">
        <v>-78.63033719594948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1853</v>
      </c>
      <c r="D29" s="119">
        <v>4131</v>
      </c>
      <c r="E29" s="119">
        <v>255</v>
      </c>
      <c r="F29" s="120">
        <v>122.93577981651376</v>
      </c>
      <c r="G29" s="120">
        <v>-93.82716049382717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/>
      <c r="N6" s="97"/>
      <c r="O6" s="75">
        <v>2119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8"/>
      <c r="N7" s="98"/>
      <c r="O7" s="75">
        <v>123699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8"/>
      <c r="N8" s="98"/>
      <c r="O8" s="75">
        <v>53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8"/>
      <c r="N9" s="98"/>
      <c r="O9" s="75">
        <v>90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8"/>
      <c r="N10" s="98"/>
      <c r="O10" s="75">
        <v>346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8"/>
      <c r="N11" s="98"/>
      <c r="O11" s="75">
        <v>6082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8"/>
      <c r="N12" s="98"/>
      <c r="O12" s="75">
        <v>2951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8"/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8"/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8"/>
      <c r="N15" s="98"/>
      <c r="O15" s="75">
        <v>22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8"/>
      <c r="N16" s="98"/>
      <c r="O16" s="75">
        <v>8681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8"/>
      <c r="N17" s="98"/>
      <c r="O17" s="75">
        <v>6144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8"/>
      <c r="N18" s="98"/>
      <c r="O18" s="75">
        <v>192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8"/>
      <c r="N19" s="98"/>
      <c r="O19" s="75">
        <v>242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8"/>
      <c r="N20" s="98"/>
      <c r="O20" s="75">
        <v>3469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8"/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8"/>
      <c r="N22" s="98"/>
      <c r="O22" s="75">
        <v>208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8"/>
      <c r="N23" s="98"/>
      <c r="O23" s="75">
        <v>255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8"/>
      <c r="N24" s="98"/>
      <c r="O24" s="75">
        <v>1675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8"/>
      <c r="N25" s="98"/>
      <c r="O25" s="75">
        <v>295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8"/>
      <c r="N26" s="98"/>
      <c r="O26" s="75">
        <v>6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8"/>
      <c r="N27" s="98"/>
      <c r="O27" s="75">
        <v>59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8"/>
      <c r="N28" s="98"/>
      <c r="O28" s="75">
        <v>198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8"/>
      <c r="N29" s="98"/>
      <c r="O29" s="75">
        <v>2826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8"/>
      <c r="N30" s="98"/>
      <c r="O30" s="75">
        <v>223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8"/>
      <c r="N31" s="98"/>
      <c r="O31" s="75">
        <v>13347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8"/>
      <c r="N32" s="98"/>
      <c r="O32" s="75">
        <v>61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8"/>
      <c r="N33" s="98"/>
      <c r="O33" s="75">
        <v>392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8"/>
      <c r="N34" s="98"/>
      <c r="O34" s="75">
        <v>51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8"/>
      <c r="N35" s="98"/>
      <c r="O35" s="75">
        <v>462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8"/>
      <c r="N36" s="98"/>
      <c r="O36" s="75">
        <v>196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8"/>
      <c r="N37" s="98"/>
      <c r="O37" s="75">
        <v>1414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8"/>
      <c r="N38" s="98"/>
      <c r="O38" s="75">
        <v>19701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8"/>
      <c r="N39" s="98"/>
      <c r="O39" s="75">
        <v>181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8"/>
      <c r="N40" s="98"/>
      <c r="O40" s="75">
        <v>34042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8"/>
      <c r="N41" s="98"/>
      <c r="O41" s="75">
        <v>1530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8"/>
      <c r="N42" s="98"/>
      <c r="O42" s="75">
        <v>4094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8"/>
      <c r="N43" s="98"/>
      <c r="O43" s="75">
        <v>578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8"/>
      <c r="N44" s="98"/>
      <c r="O44" s="75">
        <v>54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8"/>
      <c r="N45" s="98"/>
      <c r="O45" s="75">
        <v>2427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8"/>
      <c r="N46" s="98"/>
      <c r="O46" s="75">
        <v>9363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8"/>
      <c r="N47" s="98"/>
      <c r="O47" s="75">
        <v>1462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8"/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8"/>
      <c r="N49" s="98"/>
      <c r="O49" s="75">
        <v>334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8"/>
      <c r="N50" s="98"/>
      <c r="O50" s="75">
        <v>3794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8"/>
      <c r="N51" s="98"/>
      <c r="O51" s="75">
        <v>435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8"/>
      <c r="N52" s="98"/>
      <c r="O52" s="75">
        <v>110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8"/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8"/>
      <c r="N54" s="98"/>
      <c r="O54" s="75">
        <v>557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8"/>
      <c r="N55" s="98"/>
      <c r="O55" s="75">
        <v>42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8"/>
      <c r="N56" s="98"/>
      <c r="O56" s="75">
        <v>516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8"/>
      <c r="N57" s="98"/>
      <c r="O57" s="75">
        <v>403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8"/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8"/>
      <c r="N59" s="98"/>
      <c r="O59" s="75">
        <v>206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8"/>
      <c r="N60" s="98"/>
      <c r="O60" s="75">
        <v>206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8"/>
      <c r="N61" s="98"/>
      <c r="O61" s="75">
        <v>399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8"/>
      <c r="N62" s="98"/>
      <c r="O62" s="75">
        <v>179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8"/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8"/>
      <c r="N64" s="98"/>
      <c r="O64" s="75">
        <v>178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8"/>
      <c r="N65" s="98"/>
      <c r="O65" s="75">
        <v>307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8"/>
      <c r="N66" s="98"/>
      <c r="O66" s="75">
        <v>53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8"/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8"/>
      <c r="N68" s="98"/>
      <c r="O68" s="75">
        <v>1627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8"/>
      <c r="N69" s="98"/>
      <c r="O69" s="75">
        <v>218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8"/>
      <c r="N70" s="98"/>
      <c r="O70" s="75">
        <v>395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8"/>
      <c r="N71" s="98"/>
      <c r="O71" s="75">
        <v>79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8"/>
      <c r="N72" s="98"/>
      <c r="O72" s="75">
        <v>324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8"/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8"/>
      <c r="N74" s="98"/>
      <c r="O74" s="75">
        <v>39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8"/>
      <c r="N75" s="98"/>
      <c r="O75" s="75">
        <v>109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8"/>
      <c r="N76" s="98"/>
      <c r="O76" s="75">
        <v>3013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8"/>
      <c r="N77" s="98"/>
      <c r="O77" s="75">
        <v>412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8"/>
      <c r="N78" s="98"/>
      <c r="O78" s="75">
        <v>1095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8"/>
      <c r="N79" s="98"/>
      <c r="O79" s="75">
        <v>1721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8"/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/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8"/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8"/>
      <c r="N83" s="98"/>
      <c r="O83" s="75">
        <v>167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8"/>
      <c r="N84" s="98"/>
      <c r="O84" s="75">
        <v>92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/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8"/>
      <c r="N86" s="98"/>
      <c r="O86" s="75">
        <v>333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8"/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8"/>
      <c r="N88" s="98"/>
      <c r="O88" s="75">
        <v>17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8"/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8"/>
      <c r="N90" s="98"/>
      <c r="O90" s="75">
        <v>77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8"/>
      <c r="N91" s="98"/>
      <c r="O91" s="75">
        <v>91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8"/>
      <c r="N92" s="98"/>
      <c r="O92" s="75">
        <v>8997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8"/>
      <c r="N93" s="98"/>
      <c r="O93" s="75">
        <v>61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8"/>
      <c r="N94" s="98"/>
      <c r="O94" s="75">
        <v>18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8"/>
      <c r="N95" s="98"/>
      <c r="O95" s="75">
        <v>10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8"/>
      <c r="N96" s="98"/>
      <c r="O96" s="75">
        <v>45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8"/>
      <c r="N97" s="98"/>
      <c r="O97" s="75">
        <v>2219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9"/>
      <c r="N98" s="99"/>
      <c r="O98" s="75">
        <v>1336</v>
      </c>
    </row>
    <row r="99" spans="2:15" ht="12" thickBot="1">
      <c r="B99" s="10" t="s">
        <v>6</v>
      </c>
      <c r="C99" s="98">
        <v>27901</v>
      </c>
      <c r="D99" s="76">
        <f>SUM(D6:D98)</f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137"/>
      <c r="N99" s="137"/>
      <c r="O99" s="75">
        <v>280072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138"/>
      <c r="N100" s="138"/>
      <c r="O100" s="75">
        <v>247915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100"/>
      <c r="N101" s="100"/>
      <c r="O101" s="75">
        <v>527987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8" sqref="I7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87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146</v>
      </c>
      <c r="O4" s="206"/>
      <c r="P4" s="207" t="s">
        <v>98</v>
      </c>
      <c r="Q4" s="89" t="s">
        <v>123</v>
      </c>
    </row>
    <row r="5" spans="2:17" ht="10.5">
      <c r="B5" s="208"/>
      <c r="C5" s="88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9"/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265520</v>
      </c>
      <c r="D66" s="77">
        <v>2733</v>
      </c>
      <c r="E66" s="77">
        <v>0</v>
      </c>
      <c r="F66" s="77">
        <v>6672</v>
      </c>
      <c r="G66" s="77">
        <v>0</v>
      </c>
      <c r="H66" s="77">
        <v>4929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280072</v>
      </c>
      <c r="Q66" s="159">
        <v>-75.65431759644714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8" sqref="I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/>
      <c r="F17" s="55">
        <v>34.78800413650465</v>
      </c>
      <c r="G17" s="56"/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966068</v>
      </c>
      <c r="D19" s="167">
        <v>1150397</v>
      </c>
      <c r="E19" s="167">
        <v>280072</v>
      </c>
      <c r="F19" s="105">
        <v>19.08033388953987</v>
      </c>
      <c r="G19" s="106">
        <v>-75.65431759644714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280072</v>
      </c>
      <c r="F20" s="57">
        <v>19.87693524515064</v>
      </c>
      <c r="G20" s="86"/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889362</v>
      </c>
      <c r="C18" s="41">
        <v>76706</v>
      </c>
      <c r="D18" s="41">
        <v>966068</v>
      </c>
      <c r="E18" s="41">
        <v>1052664</v>
      </c>
      <c r="F18" s="41">
        <v>97733</v>
      </c>
      <c r="G18" s="41">
        <v>1150397</v>
      </c>
      <c r="H18" s="41">
        <v>265520</v>
      </c>
      <c r="I18" s="41">
        <v>14552</v>
      </c>
      <c r="J18" s="41">
        <v>280072</v>
      </c>
      <c r="K18" s="42">
        <v>18.36170198411895</v>
      </c>
      <c r="L18" s="42">
        <v>-74.77637688759187</v>
      </c>
      <c r="M18" s="42">
        <v>27.41245795635283</v>
      </c>
      <c r="N18" s="42">
        <v>-85.11045399199861</v>
      </c>
      <c r="O18" s="42">
        <v>19.08033388953987</v>
      </c>
      <c r="P18" s="42">
        <v>-75.65431759644714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265520</v>
      </c>
      <c r="I19" s="41">
        <v>14552</v>
      </c>
      <c r="J19" s="41">
        <v>280072</v>
      </c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86" sqref="K8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358085</v>
      </c>
      <c r="D4" s="134">
        <v>383269</v>
      </c>
      <c r="E4" s="134">
        <v>123699</v>
      </c>
    </row>
    <row r="5" spans="2:5" ht="12.75">
      <c r="B5" s="133" t="s">
        <v>1</v>
      </c>
      <c r="C5" s="134">
        <v>74848</v>
      </c>
      <c r="D5" s="134">
        <v>118425</v>
      </c>
      <c r="E5" s="134">
        <v>34042</v>
      </c>
    </row>
    <row r="6" spans="2:5" ht="12.75">
      <c r="B6" s="135" t="s">
        <v>21</v>
      </c>
      <c r="C6" s="136">
        <v>72827</v>
      </c>
      <c r="D6" s="136">
        <v>76798</v>
      </c>
      <c r="E6" s="136">
        <v>19701</v>
      </c>
    </row>
    <row r="7" spans="2:5" ht="12.75">
      <c r="B7" s="135" t="s">
        <v>9</v>
      </c>
      <c r="C7" s="136">
        <v>42520</v>
      </c>
      <c r="D7" s="136">
        <v>52786</v>
      </c>
      <c r="E7" s="136">
        <v>13347</v>
      </c>
    </row>
    <row r="8" spans="2:6" ht="12.75">
      <c r="B8" s="135" t="s">
        <v>16</v>
      </c>
      <c r="C8" s="136">
        <v>18121</v>
      </c>
      <c r="D8" s="136">
        <v>20044</v>
      </c>
      <c r="E8" s="136">
        <v>9363</v>
      </c>
      <c r="F8" s="79"/>
    </row>
    <row r="9" spans="2:5" ht="12.75">
      <c r="B9" s="135" t="s">
        <v>44</v>
      </c>
      <c r="C9" s="136">
        <v>18653</v>
      </c>
      <c r="D9" s="136">
        <v>21977</v>
      </c>
      <c r="E9" s="136">
        <v>8997</v>
      </c>
    </row>
    <row r="10" spans="2:5" ht="12.75">
      <c r="B10" s="135" t="s">
        <v>34</v>
      </c>
      <c r="C10" s="136">
        <v>19975</v>
      </c>
      <c r="D10" s="136">
        <v>23018</v>
      </c>
      <c r="E10" s="136">
        <v>8681</v>
      </c>
    </row>
    <row r="11" spans="2:5" ht="12.75">
      <c r="B11" s="135" t="s">
        <v>20</v>
      </c>
      <c r="C11" s="136">
        <v>38322</v>
      </c>
      <c r="D11" s="136">
        <v>45678</v>
      </c>
      <c r="E11" s="136">
        <v>6144</v>
      </c>
    </row>
    <row r="12" spans="2:5" ht="12.75">
      <c r="B12" s="135" t="s">
        <v>8</v>
      </c>
      <c r="C12" s="136">
        <v>22433</v>
      </c>
      <c r="D12" s="136">
        <v>18756</v>
      </c>
      <c r="E12" s="136">
        <v>6082</v>
      </c>
    </row>
    <row r="13" spans="2:5" ht="12.75">
      <c r="B13" s="135" t="s">
        <v>10</v>
      </c>
      <c r="C13" s="136">
        <v>15596</v>
      </c>
      <c r="D13" s="136">
        <v>19158</v>
      </c>
      <c r="E13" s="136">
        <v>4094</v>
      </c>
    </row>
    <row r="14" spans="2:5" ht="12.75">
      <c r="B14" s="18" t="s">
        <v>74</v>
      </c>
      <c r="C14" s="149">
        <v>23861</v>
      </c>
      <c r="D14" s="149">
        <v>21621</v>
      </c>
      <c r="E14" s="149">
        <v>3794</v>
      </c>
    </row>
    <row r="15" spans="2:5" ht="12.75">
      <c r="B15" s="18" t="s">
        <v>51</v>
      </c>
      <c r="C15" s="149">
        <v>5238</v>
      </c>
      <c r="D15" s="149">
        <v>9286</v>
      </c>
      <c r="E15" s="149">
        <v>3469</v>
      </c>
    </row>
    <row r="16" spans="2:5" ht="12.75">
      <c r="B16" s="18" t="s">
        <v>18</v>
      </c>
      <c r="C16" s="149">
        <v>23952</v>
      </c>
      <c r="D16" s="149">
        <v>41317</v>
      </c>
      <c r="E16" s="149">
        <v>3013</v>
      </c>
    </row>
    <row r="17" spans="2:5" ht="12.75">
      <c r="B17" s="18" t="s">
        <v>33</v>
      </c>
      <c r="C17" s="149">
        <v>6318</v>
      </c>
      <c r="D17" s="149">
        <v>20025</v>
      </c>
      <c r="E17" s="149">
        <v>2951</v>
      </c>
    </row>
    <row r="18" spans="2:5" ht="12.75">
      <c r="B18" s="18" t="s">
        <v>79</v>
      </c>
      <c r="C18" s="149">
        <v>9675</v>
      </c>
      <c r="D18" s="149">
        <v>9354</v>
      </c>
      <c r="E18" s="149">
        <v>2826</v>
      </c>
    </row>
    <row r="19" spans="2:5" ht="12.75">
      <c r="B19" s="18" t="s">
        <v>25</v>
      </c>
      <c r="C19" s="149">
        <v>6988</v>
      </c>
      <c r="D19" s="149">
        <v>6655</v>
      </c>
      <c r="E19" s="149">
        <v>2427</v>
      </c>
    </row>
    <row r="20" spans="2:5" ht="12.75">
      <c r="B20" s="18" t="s">
        <v>14</v>
      </c>
      <c r="C20" s="23">
        <v>22319</v>
      </c>
      <c r="D20" s="23">
        <v>29712</v>
      </c>
      <c r="E20" s="23">
        <v>2219</v>
      </c>
    </row>
    <row r="21" spans="2:5" ht="12.75">
      <c r="B21" s="18" t="s">
        <v>3</v>
      </c>
      <c r="C21" s="149">
        <v>6949</v>
      </c>
      <c r="D21" s="149">
        <v>8571</v>
      </c>
      <c r="E21" s="149">
        <v>2119</v>
      </c>
    </row>
    <row r="22" spans="2:5" ht="12.75">
      <c r="B22" s="18" t="s">
        <v>41</v>
      </c>
      <c r="C22" s="23">
        <v>33818</v>
      </c>
      <c r="D22" s="23">
        <v>25594</v>
      </c>
      <c r="E22" s="23">
        <v>1721</v>
      </c>
    </row>
    <row r="23" spans="2:5" ht="12.75">
      <c r="B23" s="18" t="s">
        <v>23</v>
      </c>
      <c r="C23" s="23">
        <v>10475</v>
      </c>
      <c r="D23" s="23">
        <v>9380</v>
      </c>
      <c r="E23" s="23">
        <v>1675</v>
      </c>
    </row>
    <row r="24" spans="2:5" ht="12.75">
      <c r="B24" s="17" t="s">
        <v>31</v>
      </c>
      <c r="C24" s="149">
        <v>3138</v>
      </c>
      <c r="D24" s="149">
        <v>7843</v>
      </c>
      <c r="E24" s="149">
        <v>1627</v>
      </c>
    </row>
    <row r="25" spans="2:5" ht="12.75">
      <c r="B25" s="18" t="s">
        <v>81</v>
      </c>
      <c r="C25" s="23">
        <v>42922</v>
      </c>
      <c r="D25" s="23">
        <v>60984</v>
      </c>
      <c r="E25" s="23">
        <v>1530</v>
      </c>
    </row>
    <row r="26" spans="2:5" ht="12.75">
      <c r="B26" s="18" t="s">
        <v>12</v>
      </c>
      <c r="C26" s="23">
        <v>4870</v>
      </c>
      <c r="D26" s="23">
        <v>5451</v>
      </c>
      <c r="E26" s="23">
        <v>1462</v>
      </c>
    </row>
    <row r="27" spans="2:5" ht="12.75">
      <c r="B27" s="18" t="s">
        <v>80</v>
      </c>
      <c r="C27" s="149">
        <v>4121</v>
      </c>
      <c r="D27" s="149">
        <v>4064</v>
      </c>
      <c r="E27" s="149">
        <v>1414</v>
      </c>
    </row>
    <row r="28" spans="2:5" ht="12.75">
      <c r="B28" s="18" t="s">
        <v>52</v>
      </c>
      <c r="C28" s="149">
        <v>3234</v>
      </c>
      <c r="D28" s="149">
        <v>4534</v>
      </c>
      <c r="E28" s="149">
        <v>1095</v>
      </c>
    </row>
    <row r="29" spans="2:5" ht="12.75">
      <c r="B29" s="18" t="s">
        <v>11</v>
      </c>
      <c r="C29" s="149">
        <v>1438</v>
      </c>
      <c r="D29" s="149">
        <v>2532</v>
      </c>
      <c r="E29" s="149">
        <v>578</v>
      </c>
    </row>
    <row r="30" spans="2:5" ht="12.75">
      <c r="B30" s="18" t="s">
        <v>37</v>
      </c>
      <c r="C30" s="149">
        <v>546</v>
      </c>
      <c r="D30" s="149">
        <v>893</v>
      </c>
      <c r="E30" s="149">
        <v>557</v>
      </c>
    </row>
    <row r="31" spans="2:5" ht="12.75">
      <c r="B31" s="18" t="s">
        <v>88</v>
      </c>
      <c r="C31" s="149">
        <v>4463</v>
      </c>
      <c r="D31" s="149">
        <v>5222</v>
      </c>
      <c r="E31" s="149">
        <v>516</v>
      </c>
    </row>
    <row r="32" spans="2:5" ht="12.75">
      <c r="B32" s="18" t="s">
        <v>36</v>
      </c>
      <c r="C32" s="149">
        <v>2999</v>
      </c>
      <c r="D32" s="149">
        <v>1343</v>
      </c>
      <c r="E32" s="149">
        <v>462</v>
      </c>
    </row>
    <row r="33" spans="2:5" ht="12.75">
      <c r="B33" s="18" t="s">
        <v>29</v>
      </c>
      <c r="C33" s="149">
        <v>2243</v>
      </c>
      <c r="D33" s="149">
        <v>2640</v>
      </c>
      <c r="E33" s="149">
        <v>435</v>
      </c>
    </row>
    <row r="34" spans="2:7" ht="12.75">
      <c r="B34" s="17" t="s">
        <v>13</v>
      </c>
      <c r="C34" s="23">
        <v>628</v>
      </c>
      <c r="D34" s="23">
        <v>997</v>
      </c>
      <c r="E34" s="23">
        <v>412</v>
      </c>
      <c r="G34" s="176"/>
    </row>
    <row r="35" spans="2:5" ht="12.75">
      <c r="B35" s="17" t="s">
        <v>58</v>
      </c>
      <c r="C35" s="149">
        <v>935</v>
      </c>
      <c r="D35" s="149">
        <v>1277</v>
      </c>
      <c r="E35" s="149">
        <v>403</v>
      </c>
    </row>
    <row r="36" spans="2:5" ht="12.75">
      <c r="B36" s="18" t="s">
        <v>55</v>
      </c>
      <c r="C36" s="149">
        <v>3789</v>
      </c>
      <c r="D36" s="149">
        <v>3652</v>
      </c>
      <c r="E36" s="149">
        <v>399</v>
      </c>
    </row>
    <row r="37" spans="2:5" ht="13.5" thickBot="1">
      <c r="B37" s="17" t="s">
        <v>104</v>
      </c>
      <c r="C37" s="149">
        <v>701</v>
      </c>
      <c r="D37" s="149">
        <v>1224</v>
      </c>
      <c r="E37" s="149">
        <v>395</v>
      </c>
    </row>
    <row r="38" spans="2:9" ht="13.5" thickBot="1">
      <c r="B38" s="17" t="s">
        <v>30</v>
      </c>
      <c r="C38" s="23">
        <v>949</v>
      </c>
      <c r="D38" s="23">
        <v>1908</v>
      </c>
      <c r="E38" s="23">
        <v>392</v>
      </c>
      <c r="H38" s="16"/>
      <c r="I38" s="16"/>
    </row>
    <row r="39" spans="2:9" ht="13.5" thickBot="1">
      <c r="B39" s="18" t="s">
        <v>27</v>
      </c>
      <c r="C39" s="149">
        <v>1510</v>
      </c>
      <c r="D39" s="149">
        <v>2365</v>
      </c>
      <c r="E39" s="149">
        <v>346</v>
      </c>
      <c r="F39" s="93"/>
      <c r="G39" s="133" t="s">
        <v>0</v>
      </c>
      <c r="H39" s="81"/>
      <c r="I39" s="134">
        <v>111427</v>
      </c>
    </row>
    <row r="40" spans="2:9" ht="12.75">
      <c r="B40" s="18" t="s">
        <v>28</v>
      </c>
      <c r="C40" s="149">
        <v>772</v>
      </c>
      <c r="D40" s="149">
        <v>1294</v>
      </c>
      <c r="E40" s="149">
        <v>334</v>
      </c>
      <c r="F40" s="93"/>
      <c r="G40" s="133" t="s">
        <v>1</v>
      </c>
      <c r="H40" s="82"/>
      <c r="I40" s="136">
        <v>32188</v>
      </c>
    </row>
    <row r="41" spans="2:9" ht="12.75">
      <c r="B41" s="18" t="s">
        <v>73</v>
      </c>
      <c r="C41" s="149">
        <v>890</v>
      </c>
      <c r="D41" s="149">
        <v>983</v>
      </c>
      <c r="E41" s="149">
        <v>333</v>
      </c>
      <c r="F41" s="93"/>
      <c r="G41" s="135" t="s">
        <v>21</v>
      </c>
      <c r="H41" s="84"/>
      <c r="I41" s="136">
        <v>18022</v>
      </c>
    </row>
    <row r="42" spans="2:9" ht="12.75">
      <c r="B42" s="18" t="s">
        <v>26</v>
      </c>
      <c r="C42" s="149">
        <v>3556</v>
      </c>
      <c r="D42" s="149">
        <v>3583</v>
      </c>
      <c r="E42" s="149">
        <v>324</v>
      </c>
      <c r="F42" s="93"/>
      <c r="G42" s="135" t="s">
        <v>9</v>
      </c>
      <c r="H42" s="84"/>
      <c r="I42" s="136">
        <v>11661</v>
      </c>
    </row>
    <row r="43" spans="2:9" ht="12.75">
      <c r="B43" s="18" t="s">
        <v>48</v>
      </c>
      <c r="C43" s="149">
        <v>638</v>
      </c>
      <c r="D43" s="149">
        <v>936</v>
      </c>
      <c r="E43" s="149">
        <v>307</v>
      </c>
      <c r="F43" s="93"/>
      <c r="G43" s="135" t="s">
        <v>16</v>
      </c>
      <c r="H43" s="84"/>
      <c r="I43" s="136">
        <v>8620</v>
      </c>
    </row>
    <row r="44" spans="2:9" ht="12.75">
      <c r="B44" s="18" t="s">
        <v>78</v>
      </c>
      <c r="C44" s="149">
        <v>519</v>
      </c>
      <c r="D44" s="149">
        <v>525</v>
      </c>
      <c r="E44" s="149">
        <v>295</v>
      </c>
      <c r="F44" s="93"/>
      <c r="G44" s="135" t="s">
        <v>44</v>
      </c>
      <c r="H44" s="84"/>
      <c r="I44" s="136">
        <v>7794</v>
      </c>
    </row>
    <row r="45" spans="2:9" ht="12.75">
      <c r="B45" s="18" t="s">
        <v>68</v>
      </c>
      <c r="C45" s="149">
        <v>1502</v>
      </c>
      <c r="D45" s="149">
        <v>1946</v>
      </c>
      <c r="E45" s="149">
        <v>279</v>
      </c>
      <c r="F45" s="94"/>
      <c r="G45" s="135" t="s">
        <v>34</v>
      </c>
      <c r="H45" s="82"/>
      <c r="I45" s="136">
        <v>7412</v>
      </c>
    </row>
    <row r="46" spans="2:9" ht="12.75">
      <c r="B46" s="18" t="s">
        <v>5</v>
      </c>
      <c r="C46" s="149">
        <v>1853</v>
      </c>
      <c r="D46" s="149">
        <v>4131</v>
      </c>
      <c r="E46" s="149">
        <v>255</v>
      </c>
      <c r="F46" s="93"/>
      <c r="G46" s="135" t="s">
        <v>20</v>
      </c>
      <c r="H46" s="84"/>
      <c r="I46" s="136">
        <v>5794</v>
      </c>
    </row>
    <row r="47" spans="2:9" ht="12.75">
      <c r="B47" s="18" t="s">
        <v>87</v>
      </c>
      <c r="C47" s="149">
        <v>2332</v>
      </c>
      <c r="D47" s="149">
        <v>2711</v>
      </c>
      <c r="E47" s="149">
        <v>242</v>
      </c>
      <c r="F47" s="93"/>
      <c r="G47" s="135" t="s">
        <v>8</v>
      </c>
      <c r="H47" s="84"/>
      <c r="I47" s="136">
        <v>5760</v>
      </c>
    </row>
    <row r="48" spans="2:10" ht="12.75" customHeight="1">
      <c r="B48" s="18" t="s">
        <v>24</v>
      </c>
      <c r="C48" s="149">
        <v>2521</v>
      </c>
      <c r="D48" s="149">
        <v>2295</v>
      </c>
      <c r="E48" s="149">
        <v>223</v>
      </c>
      <c r="F48" s="93"/>
      <c r="G48" s="135" t="s">
        <v>10</v>
      </c>
      <c r="H48" s="82"/>
      <c r="I48" s="136">
        <v>3787</v>
      </c>
      <c r="J48" s="80"/>
    </row>
    <row r="49" spans="2:9" ht="12.75">
      <c r="B49" s="18" t="s">
        <v>62</v>
      </c>
      <c r="C49" s="149">
        <v>526</v>
      </c>
      <c r="D49" s="149">
        <v>645</v>
      </c>
      <c r="E49" s="149">
        <v>218</v>
      </c>
      <c r="G49" s="17" t="s">
        <v>101</v>
      </c>
      <c r="H49" s="83"/>
      <c r="I49" s="98">
        <f>E96</f>
        <v>1336</v>
      </c>
    </row>
    <row r="50" spans="2:9" ht="12.75">
      <c r="B50" s="18" t="s">
        <v>2</v>
      </c>
      <c r="C50" s="23">
        <v>4428</v>
      </c>
      <c r="D50" s="23">
        <v>9563</v>
      </c>
      <c r="E50" s="23">
        <v>208</v>
      </c>
      <c r="G50" s="17" t="s">
        <v>98</v>
      </c>
      <c r="H50" s="82"/>
      <c r="I50" s="98">
        <f>'2-MİLLİYETXAY'!O99</f>
        <v>280072</v>
      </c>
    </row>
    <row r="51" spans="2:5" ht="12.75">
      <c r="B51" s="18" t="s">
        <v>57</v>
      </c>
      <c r="C51" s="149">
        <v>578</v>
      </c>
      <c r="D51" s="149">
        <v>819</v>
      </c>
      <c r="E51" s="149">
        <v>206</v>
      </c>
    </row>
    <row r="52" spans="2:7" ht="12.75">
      <c r="B52" s="18" t="s">
        <v>60</v>
      </c>
      <c r="C52" s="149">
        <v>48</v>
      </c>
      <c r="D52" s="149">
        <v>119</v>
      </c>
      <c r="E52" s="149">
        <v>206</v>
      </c>
      <c r="G52" s="176"/>
    </row>
    <row r="53" spans="2:5" ht="12.75">
      <c r="B53" s="18" t="s">
        <v>4</v>
      </c>
      <c r="C53" s="23">
        <v>780</v>
      </c>
      <c r="D53" s="23">
        <v>1227</v>
      </c>
      <c r="E53" s="23">
        <v>198</v>
      </c>
    </row>
    <row r="54" spans="2:5" ht="12.75">
      <c r="B54" s="169" t="s">
        <v>46</v>
      </c>
      <c r="C54" s="149">
        <v>1298</v>
      </c>
      <c r="D54" s="149">
        <v>1402</v>
      </c>
      <c r="E54" s="149">
        <v>196</v>
      </c>
    </row>
    <row r="55" spans="2:5" ht="12.75">
      <c r="B55" s="17" t="s">
        <v>45</v>
      </c>
      <c r="C55" s="149">
        <v>837</v>
      </c>
      <c r="D55" s="149">
        <v>1208</v>
      </c>
      <c r="E55" s="149">
        <v>192</v>
      </c>
    </row>
    <row r="56" spans="2:5" ht="12.75">
      <c r="B56" s="18" t="s">
        <v>69</v>
      </c>
      <c r="C56" s="149">
        <v>724</v>
      </c>
      <c r="D56" s="149">
        <v>1987</v>
      </c>
      <c r="E56" s="149">
        <v>181</v>
      </c>
    </row>
    <row r="57" spans="2:5" ht="12.75">
      <c r="B57" s="18" t="s">
        <v>70</v>
      </c>
      <c r="C57" s="149">
        <v>580</v>
      </c>
      <c r="D57" s="149">
        <v>2247</v>
      </c>
      <c r="E57" s="149">
        <v>179</v>
      </c>
    </row>
    <row r="58" spans="2:5" ht="12.75">
      <c r="B58" s="18" t="s">
        <v>19</v>
      </c>
      <c r="C58" s="149">
        <v>639</v>
      </c>
      <c r="D58" s="149">
        <v>740</v>
      </c>
      <c r="E58" s="149">
        <v>178</v>
      </c>
    </row>
    <row r="59" spans="2:7" ht="12.75">
      <c r="B59" s="18" t="s">
        <v>15</v>
      </c>
      <c r="C59" s="23">
        <v>3520</v>
      </c>
      <c r="D59" s="23">
        <v>9350</v>
      </c>
      <c r="E59" s="23">
        <v>167</v>
      </c>
      <c r="G59" s="176"/>
    </row>
    <row r="60" spans="2:5" ht="12.75">
      <c r="B60" s="18" t="s">
        <v>103</v>
      </c>
      <c r="C60" s="149">
        <v>345</v>
      </c>
      <c r="D60" s="149">
        <v>329</v>
      </c>
      <c r="E60" s="149">
        <v>110</v>
      </c>
    </row>
    <row r="61" spans="2:5" ht="12.75">
      <c r="B61" s="18" t="s">
        <v>83</v>
      </c>
      <c r="C61" s="149">
        <v>243</v>
      </c>
      <c r="D61" s="149">
        <v>331</v>
      </c>
      <c r="E61" s="149">
        <v>109</v>
      </c>
    </row>
    <row r="62" spans="2:5" ht="12.75">
      <c r="B62" s="18" t="s">
        <v>59</v>
      </c>
      <c r="C62" s="149">
        <v>403</v>
      </c>
      <c r="D62" s="149">
        <v>516</v>
      </c>
      <c r="E62" s="149">
        <v>93</v>
      </c>
    </row>
    <row r="63" spans="2:5" ht="12.75">
      <c r="B63" s="18" t="s">
        <v>47</v>
      </c>
      <c r="C63" s="149">
        <v>262</v>
      </c>
      <c r="D63" s="149">
        <v>316</v>
      </c>
      <c r="E63" s="149">
        <v>92</v>
      </c>
    </row>
    <row r="64" spans="2:5" ht="12.75">
      <c r="B64" s="18" t="s">
        <v>43</v>
      </c>
      <c r="C64" s="149">
        <v>231</v>
      </c>
      <c r="D64" s="149">
        <v>579</v>
      </c>
      <c r="E64" s="149">
        <v>91</v>
      </c>
    </row>
    <row r="65" spans="2:5" ht="12.75">
      <c r="B65" s="18" t="s">
        <v>50</v>
      </c>
      <c r="C65" s="149">
        <v>664</v>
      </c>
      <c r="D65" s="149">
        <v>733</v>
      </c>
      <c r="E65" s="149">
        <v>90</v>
      </c>
    </row>
    <row r="66" spans="2:5" ht="12.75">
      <c r="B66" s="17" t="s">
        <v>67</v>
      </c>
      <c r="C66" s="23">
        <v>153</v>
      </c>
      <c r="D66" s="23">
        <v>425</v>
      </c>
      <c r="E66" s="23">
        <v>80</v>
      </c>
    </row>
    <row r="67" spans="2:5" ht="12.75">
      <c r="B67" s="18" t="s">
        <v>39</v>
      </c>
      <c r="C67" s="149">
        <v>5078</v>
      </c>
      <c r="D67" s="149">
        <v>3948</v>
      </c>
      <c r="E67" s="149">
        <v>79</v>
      </c>
    </row>
    <row r="68" spans="2:5" ht="12.75">
      <c r="B68" s="18" t="s">
        <v>63</v>
      </c>
      <c r="C68" s="149">
        <v>243</v>
      </c>
      <c r="D68" s="149">
        <v>322</v>
      </c>
      <c r="E68" s="149">
        <v>77</v>
      </c>
    </row>
    <row r="69" spans="2:5" ht="12.75">
      <c r="B69" s="18" t="s">
        <v>85</v>
      </c>
      <c r="C69" s="149">
        <v>227</v>
      </c>
      <c r="D69" s="149">
        <v>373</v>
      </c>
      <c r="E69" s="149">
        <v>63</v>
      </c>
    </row>
    <row r="70" spans="2:5" ht="12.75">
      <c r="B70" s="18" t="s">
        <v>56</v>
      </c>
      <c r="C70" s="149">
        <v>604</v>
      </c>
      <c r="D70" s="149">
        <v>713</v>
      </c>
      <c r="E70" s="149">
        <v>61</v>
      </c>
    </row>
    <row r="71" spans="2:5" ht="12.75">
      <c r="B71" s="18" t="s">
        <v>71</v>
      </c>
      <c r="C71" s="149">
        <v>5423</v>
      </c>
      <c r="D71" s="149">
        <v>7717</v>
      </c>
      <c r="E71" s="149">
        <v>61</v>
      </c>
    </row>
    <row r="72" spans="2:5" ht="12.75">
      <c r="B72" s="17" t="s">
        <v>54</v>
      </c>
      <c r="C72" s="149">
        <v>183</v>
      </c>
      <c r="D72" s="149">
        <v>190</v>
      </c>
      <c r="E72" s="149">
        <v>59</v>
      </c>
    </row>
    <row r="73" spans="2:5" ht="12.75">
      <c r="B73" s="18" t="s">
        <v>75</v>
      </c>
      <c r="C73" s="149">
        <v>204</v>
      </c>
      <c r="D73" s="149">
        <v>5441</v>
      </c>
      <c r="E73" s="149">
        <v>54</v>
      </c>
    </row>
    <row r="74" spans="2:5" ht="12.75">
      <c r="B74" s="18" t="s">
        <v>86</v>
      </c>
      <c r="C74" s="149">
        <v>984</v>
      </c>
      <c r="D74" s="149">
        <v>1325</v>
      </c>
      <c r="E74" s="149">
        <v>53</v>
      </c>
    </row>
    <row r="75" spans="2:5" ht="12.75">
      <c r="B75" s="18" t="s">
        <v>82</v>
      </c>
      <c r="C75" s="149">
        <v>148</v>
      </c>
      <c r="D75" s="149">
        <v>283</v>
      </c>
      <c r="E75" s="149">
        <v>53</v>
      </c>
    </row>
    <row r="76" spans="2:5" ht="12.75">
      <c r="B76" s="18" t="s">
        <v>64</v>
      </c>
      <c r="C76" s="149">
        <v>184</v>
      </c>
      <c r="D76" s="149">
        <v>303</v>
      </c>
      <c r="E76" s="149">
        <v>51</v>
      </c>
    </row>
    <row r="77" spans="2:5" ht="12.75">
      <c r="B77" s="18" t="s">
        <v>32</v>
      </c>
      <c r="C77" s="149">
        <v>217</v>
      </c>
      <c r="D77" s="149">
        <v>323</v>
      </c>
      <c r="E77" s="149">
        <v>45</v>
      </c>
    </row>
    <row r="78" spans="2:5" ht="12.75">
      <c r="B78" s="18" t="s">
        <v>38</v>
      </c>
      <c r="C78" s="149">
        <v>173</v>
      </c>
      <c r="D78" s="149">
        <v>260</v>
      </c>
      <c r="E78" s="149">
        <v>42</v>
      </c>
    </row>
    <row r="79" spans="2:5" ht="12.75">
      <c r="B79" s="18" t="s">
        <v>40</v>
      </c>
      <c r="C79" s="149">
        <v>156</v>
      </c>
      <c r="D79" s="149">
        <v>383</v>
      </c>
      <c r="E79" s="149">
        <v>39</v>
      </c>
    </row>
    <row r="80" spans="2:5" ht="12.75">
      <c r="B80" s="17" t="s">
        <v>22</v>
      </c>
      <c r="C80" s="149">
        <v>146</v>
      </c>
      <c r="D80" s="149">
        <v>248</v>
      </c>
      <c r="E80" s="149">
        <v>37</v>
      </c>
    </row>
    <row r="81" spans="2:5" ht="12.75">
      <c r="B81" s="18" t="s">
        <v>89</v>
      </c>
      <c r="C81" s="23">
        <v>140</v>
      </c>
      <c r="D81" s="23">
        <v>223</v>
      </c>
      <c r="E81" s="23">
        <v>37</v>
      </c>
    </row>
    <row r="82" spans="2:5" ht="12.75">
      <c r="B82" s="18" t="s">
        <v>17</v>
      </c>
      <c r="C82" s="149">
        <v>85</v>
      </c>
      <c r="D82" s="149">
        <v>93</v>
      </c>
      <c r="E82" s="149">
        <v>25</v>
      </c>
    </row>
    <row r="83" spans="2:5" ht="12.75">
      <c r="B83" s="18" t="s">
        <v>77</v>
      </c>
      <c r="C83" s="149">
        <v>72</v>
      </c>
      <c r="D83" s="149">
        <v>325</v>
      </c>
      <c r="E83" s="149">
        <v>22</v>
      </c>
    </row>
    <row r="84" spans="2:5" ht="12.75">
      <c r="B84" s="18" t="s">
        <v>90</v>
      </c>
      <c r="C84" s="149">
        <v>68</v>
      </c>
      <c r="D84" s="149">
        <v>103</v>
      </c>
      <c r="E84" s="149">
        <v>18</v>
      </c>
    </row>
    <row r="85" spans="2:5" ht="12.75">
      <c r="B85" s="18" t="s">
        <v>42</v>
      </c>
      <c r="C85" s="149">
        <v>31</v>
      </c>
      <c r="D85" s="149">
        <v>72</v>
      </c>
      <c r="E85" s="149">
        <v>17</v>
      </c>
    </row>
    <row r="86" spans="2:5" ht="12.75">
      <c r="B86" s="17" t="s">
        <v>84</v>
      </c>
      <c r="C86" s="149">
        <v>105</v>
      </c>
      <c r="D86" s="149">
        <v>96</v>
      </c>
      <c r="E86" s="149">
        <v>16</v>
      </c>
    </row>
    <row r="87" spans="2:5" ht="12.75">
      <c r="B87" s="17" t="s">
        <v>72</v>
      </c>
      <c r="C87" s="149">
        <v>6590</v>
      </c>
      <c r="D87" s="149">
        <v>238</v>
      </c>
      <c r="E87" s="149">
        <v>15</v>
      </c>
    </row>
    <row r="88" spans="2:5" ht="12.75">
      <c r="B88" s="18" t="s">
        <v>76</v>
      </c>
      <c r="C88" s="149">
        <v>172</v>
      </c>
      <c r="D88" s="149">
        <v>118</v>
      </c>
      <c r="E88" s="149">
        <v>10</v>
      </c>
    </row>
    <row r="89" spans="2:5" ht="12.75">
      <c r="B89" s="17" t="s">
        <v>53</v>
      </c>
      <c r="C89" s="23">
        <v>13</v>
      </c>
      <c r="D89" s="23">
        <v>27</v>
      </c>
      <c r="E89" s="23">
        <v>8</v>
      </c>
    </row>
    <row r="90" spans="2:5" ht="12.75">
      <c r="B90" s="18" t="s">
        <v>66</v>
      </c>
      <c r="C90" s="149">
        <v>90</v>
      </c>
      <c r="D90" s="149">
        <v>39</v>
      </c>
      <c r="E90" s="149">
        <v>7</v>
      </c>
    </row>
    <row r="91" spans="2:5" ht="12.75">
      <c r="B91" s="18" t="s">
        <v>35</v>
      </c>
      <c r="C91" s="149">
        <v>105</v>
      </c>
      <c r="D91" s="149">
        <v>67</v>
      </c>
      <c r="E91" s="149">
        <v>6</v>
      </c>
    </row>
    <row r="92" spans="2:5" ht="12.75">
      <c r="B92" s="18" t="s">
        <v>61</v>
      </c>
      <c r="C92" s="149">
        <v>36</v>
      </c>
      <c r="D92" s="149">
        <v>23</v>
      </c>
      <c r="E92" s="149">
        <v>6</v>
      </c>
    </row>
    <row r="93" spans="2:5" ht="12.75">
      <c r="B93" s="18" t="s">
        <v>65</v>
      </c>
      <c r="C93" s="149">
        <v>106</v>
      </c>
      <c r="D93" s="149">
        <v>10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4184</v>
      </c>
      <c r="D96" s="171">
        <v>7838</v>
      </c>
      <c r="E96" s="171">
        <v>1336</v>
      </c>
    </row>
    <row r="97" spans="2:5" ht="13.5" thickBot="1">
      <c r="B97" s="172" t="s">
        <v>6</v>
      </c>
      <c r="C97" s="173">
        <v>966068</v>
      </c>
      <c r="D97" s="173">
        <v>1150397</v>
      </c>
      <c r="E97" s="174">
        <v>280072</v>
      </c>
    </row>
    <row r="98" spans="2:5" ht="13.5" thickBot="1">
      <c r="B98" s="172" t="s">
        <v>91</v>
      </c>
      <c r="C98" s="173">
        <v>586541</v>
      </c>
      <c r="D98" s="173">
        <v>649882</v>
      </c>
      <c r="E98" s="174">
        <v>247915</v>
      </c>
    </row>
    <row r="99" spans="2:5" ht="13.5" thickBot="1">
      <c r="B99" s="10" t="s">
        <v>7</v>
      </c>
      <c r="C99" s="25">
        <v>1552609</v>
      </c>
      <c r="D99" s="25">
        <v>1800279</v>
      </c>
      <c r="E99" s="25">
        <v>527987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2020-11-05T07:42:04Z</dcterms:modified>
  <cp:category/>
  <cp:version/>
  <cp:contentType/>
  <cp:contentStatus/>
</cp:coreProperties>
</file>